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<sst xmlns="http://schemas.openxmlformats.org/spreadsheetml/2006/main" count="176" uniqueCount="152">
  <si>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</si>
  <si>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</si>
  <si>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</si>
  <si>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</si>
  <si>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</si>
  <si>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</si>
  <si>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</si>
  <si>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</si>
  <si>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</si>
  <si>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</si>
  <si>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</si>
  <si>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</si>
  <si>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</si>
  <si>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</si>
  <si>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</si>
  <si>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</si>
  <si>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</si>
  <si>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</si>
  <si>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</si>
  <si>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</si>
  <si>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</si>
  <si>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</si>
  <si>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</si>
  <si>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</si>
  <si>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</si>
  <si>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</si>
  <si>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</si>
  <si>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</si>
  <si>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</si>
  <si>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</si>
  <si>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</si>
  <si>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</si>
  <si>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</si>
  <si>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</si>
  <si>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</si>
  <si>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</si>
  <si>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</si>
  <si>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</si>
  <si>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</si>
  <si>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</si>
  <si>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</si>
  <si>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</si>
  <si>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</si>
  <si>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</si>
  <si>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</si>
  <si>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</si>
  <si>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</si>
  <si>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</si>
  <si>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</si>
  <si>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</si>
  <si>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</si>
  <si>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</si>
  <si>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</si>
  <si>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</si>
  <si>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</si>
  <si>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</si>
  <si>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</si>
  <si>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</si>
  <si>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</si>
  <si>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</si>
  <si>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</si>
  <si>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</si>
  <si>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</si>
  <si>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</si>
  <si>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</si>
  <si>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</si>
  <si>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</si>
  <si>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</si>
  <si>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</si>
  <si>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</si>
  <si>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</si>
  <si>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</si>
  <si>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</si>
  <si>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</si>
  <si>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</si>
  <si>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</si>
  <si>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</si>
  <si>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</si>
  <si>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</si>
  <si>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</si>
  <si>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</si>
  <si>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</si>
  <si>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</si>
  <si>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</si>
  <si>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</si>
  <si>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</si>
  <si>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</si>
  <si>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</si>
  <si>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</si>
  <si>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</si>
  <si>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</si>
  <si>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</si>
  <si>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</si>
  <si>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</si>
  <si>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</si>
  <si>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</si>
  <si>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</si>
  <si>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</si>
  <si>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</si>
  <si>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</si>
  <si>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</si>
  <si>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</si>
  <si>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</si>
  <si>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</si>
  <si>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</si>
  <si>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</si>
  <si>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</si>
  <si>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</si>
  <si>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</si>
  <si>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</si>
  <si>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</si>
  <si>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</si>
  <si>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</si>
  <si>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</si>
  <si>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</si>
  <si>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</si>
  <si>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</si>
  <si>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</si>
  <si>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</si>
  <si>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</si>
  <si>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</si>
  <si>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</si>
  <si>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</si>
  <si>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</si>
  <si>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</si>
  <si>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</si>
  <si>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</si>
  <si>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</si>
  <si>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</si>
  <si>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</si>
  <si>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</si>
  <si>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</si>
  <si>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</si>
  <si>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</si>
  <si>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</si>
  <si>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</si>
  <si>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</si>
  <si>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</si>
  <si>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</si>
  <si>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</si>
  <si>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</si>
  <si>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</si>
  <si>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</si>
  <si>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Олійник В.М.</t>
  </si>
  <si>
    <t>Федорова Ю.М.</t>
  </si>
  <si>
    <t>(056) 753-06-00</t>
  </si>
  <si>
    <t>(056) 753-06-05</t>
  </si>
  <si>
    <t xml:space="preserve"> inbox@adm.dp.court.gov.ua</t>
  </si>
  <si>
    <t>5 січня 2017 року</t>
  </si>
  <si>
    <t>Дніпропетровський окружний адміністративний суд</t>
  </si>
  <si>
    <t>49089, м. Дніпро, вул. Академіка Янгеля, 4</t>
  </si>
  <si>
    <t>2016 рік</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</si>
</sst>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s>
  <fonts count="64">
    <font>
      <sz val="10"/>
      <name val="Arial"/>
      <family val="0"/>
    </font>
    <font>
      <sz val="11"/>
      <color indexed="8"/>
      <name val="Calibri"/>
      <family val="2"/>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right style="thin"/>
      <top/>
      <bottom/>
    </border>
    <border>
      <left style="thin"/>
      <right style="thin"/>
      <top style="thin"/>
      <bottom style="thin"/>
    </border>
    <border>
      <left style="thin"/>
      <right/>
      <top/>
      <bottom/>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0" fillId="0" borderId="0" xfId="55" applyFont="1">
      <alignment/>
      <protection/>
    </xf>
    <xf numFmtId="0" fontId="8" fillId="0" borderId="0" xfId="55" applyNumberFormat="1" applyFont="1" applyFill="1" applyBorder="1" applyAlignment="1" applyProtection="1">
      <alignment horizontal="center"/>
      <protection/>
    </xf>
    <xf numFmtId="0" fontId="7" fillId="0" borderId="0" xfId="55" applyNumberFormat="1" applyFont="1" applyFill="1" applyBorder="1" applyAlignment="1" applyProtection="1">
      <alignment/>
      <protection/>
    </xf>
    <xf numFmtId="0" fontId="9" fillId="0" borderId="10" xfId="55" applyNumberFormat="1" applyFont="1" applyFill="1" applyBorder="1" applyAlignment="1" applyProtection="1">
      <alignment horizontal="center"/>
      <protection/>
    </xf>
    <xf numFmtId="0" fontId="9" fillId="0" borderId="0" xfId="55" applyNumberFormat="1" applyFont="1" applyFill="1" applyBorder="1" applyAlignment="1" applyProtection="1">
      <alignment horizontal="center"/>
      <protection/>
    </xf>
    <xf numFmtId="0" fontId="0" fillId="0" borderId="0" xfId="55" applyNumberFormat="1" applyFont="1" applyFill="1" applyBorder="1" applyAlignment="1" applyProtection="1">
      <alignment/>
      <protection/>
    </xf>
    <xf numFmtId="0" fontId="0" fillId="0" borderId="11" xfId="55" applyNumberFormat="1" applyFont="1" applyFill="1" applyBorder="1" applyAlignment="1" applyProtection="1">
      <alignment/>
      <protection/>
    </xf>
    <xf numFmtId="0" fontId="0" fillId="0" borderId="12" xfId="55" applyNumberFormat="1" applyFont="1" applyFill="1" applyBorder="1" applyAlignment="1" applyProtection="1">
      <alignment/>
      <protection/>
    </xf>
    <xf numFmtId="0" fontId="8" fillId="0" borderId="13" xfId="55" applyNumberFormat="1" applyFont="1" applyFill="1" applyBorder="1" applyAlignment="1" applyProtection="1">
      <alignment horizontal="center"/>
      <protection/>
    </xf>
    <xf numFmtId="0" fontId="0" fillId="0" borderId="14" xfId="55" applyNumberFormat="1" applyFont="1" applyFill="1" applyBorder="1" applyAlignment="1" applyProtection="1">
      <alignment/>
      <protection/>
    </xf>
    <xf numFmtId="0" fontId="0" fillId="0" borderId="15" xfId="55" applyNumberFormat="1" applyFont="1" applyFill="1" applyBorder="1" applyAlignment="1" applyProtection="1">
      <alignment/>
      <protection/>
    </xf>
    <xf numFmtId="0" fontId="10" fillId="0" borderId="0" xfId="55" applyNumberFormat="1" applyFont="1" applyFill="1" applyBorder="1" applyAlignment="1" applyProtection="1">
      <alignment horizontal="center"/>
      <protection/>
    </xf>
    <xf numFmtId="0" fontId="2" fillId="0" borderId="14" xfId="55" applyNumberFormat="1" applyFont="1" applyFill="1" applyBorder="1" applyAlignment="1" applyProtection="1">
      <alignment horizontal="left" wrapText="1"/>
      <protection/>
    </xf>
    <xf numFmtId="0" fontId="2" fillId="0" borderId="0" xfId="55" applyNumberFormat="1" applyFont="1" applyFill="1" applyBorder="1" applyAlignment="1" applyProtection="1">
      <alignment horizontal="left" wrapText="1"/>
      <protection/>
    </xf>
    <xf numFmtId="0" fontId="2" fillId="0" borderId="12" xfId="55" applyNumberFormat="1" applyFont="1" applyFill="1" applyBorder="1" applyAlignment="1" applyProtection="1">
      <alignment horizontal="left" wrapText="1"/>
      <protection/>
    </xf>
    <xf numFmtId="0" fontId="2" fillId="0" borderId="15" xfId="55" applyNumberFormat="1" applyFont="1" applyFill="1" applyBorder="1" applyAlignment="1" applyProtection="1">
      <alignment horizontal="left" wrapText="1"/>
      <protection/>
    </xf>
    <xf numFmtId="0" fontId="4" fillId="0" borderId="0" xfId="55" applyNumberFormat="1" applyFont="1" applyFill="1" applyBorder="1" applyAlignment="1" applyProtection="1">
      <alignment horizontal="center"/>
      <protection/>
    </xf>
    <xf numFmtId="0" fontId="2" fillId="0" borderId="15" xfId="55" applyNumberFormat="1" applyFont="1" applyFill="1" applyBorder="1" applyAlignment="1" applyProtection="1">
      <alignment/>
      <protection/>
    </xf>
    <xf numFmtId="0" fontId="2" fillId="0" borderId="14" xfId="55" applyNumberFormat="1" applyFont="1" applyFill="1" applyBorder="1" applyAlignment="1" applyProtection="1">
      <alignment/>
      <protection/>
    </xf>
    <xf numFmtId="0" fontId="2" fillId="0" borderId="0" xfId="55" applyNumberFormat="1" applyFont="1" applyFill="1" applyBorder="1" applyAlignment="1" applyProtection="1">
      <alignment/>
      <protection/>
    </xf>
    <xf numFmtId="0" fontId="2" fillId="0" borderId="15" xfId="55" applyNumberFormat="1" applyFont="1" applyFill="1" applyBorder="1" applyAlignment="1" applyProtection="1">
      <alignment wrapText="1"/>
      <protection/>
    </xf>
    <xf numFmtId="0" fontId="4" fillId="0" borderId="14" xfId="55" applyNumberFormat="1" applyFont="1" applyFill="1" applyBorder="1" applyAlignment="1" applyProtection="1">
      <alignment/>
      <protection/>
    </xf>
    <xf numFmtId="0" fontId="4" fillId="0" borderId="0" xfId="55" applyNumberFormat="1" applyFont="1" applyFill="1" applyBorder="1" applyAlignment="1" applyProtection="1">
      <alignment/>
      <protection/>
    </xf>
    <xf numFmtId="0" fontId="0" fillId="0" borderId="16" xfId="55" applyNumberFormat="1" applyFont="1" applyFill="1" applyBorder="1" applyAlignment="1" applyProtection="1">
      <alignment/>
      <protection/>
    </xf>
    <xf numFmtId="0" fontId="0" fillId="0" borderId="17" xfId="55" applyNumberFormat="1" applyFont="1" applyFill="1" applyBorder="1" applyAlignment="1" applyProtection="1">
      <alignment/>
      <protection/>
    </xf>
    <xf numFmtId="0" fontId="0" fillId="0" borderId="10" xfId="55" applyNumberFormat="1" applyFont="1" applyFill="1" applyBorder="1" applyAlignment="1" applyProtection="1">
      <alignment/>
      <protection/>
    </xf>
    <xf numFmtId="0" fontId="8" fillId="0" borderId="18" xfId="55" applyNumberFormat="1" applyFont="1" applyFill="1" applyBorder="1" applyAlignment="1" applyProtection="1">
      <alignment/>
      <protection/>
    </xf>
    <xf numFmtId="0" fontId="8" fillId="0" borderId="10" xfId="55" applyNumberFormat="1" applyFont="1" applyFill="1" applyBorder="1" applyAlignment="1" applyProtection="1">
      <alignment/>
      <protection/>
    </xf>
    <xf numFmtId="0" fontId="0" fillId="0" borderId="19" xfId="55" applyNumberFormat="1" applyFont="1" applyFill="1" applyBorder="1" applyAlignment="1" applyProtection="1">
      <alignment/>
      <protection/>
    </xf>
    <xf numFmtId="0" fontId="0" fillId="0" borderId="20" xfId="55" applyNumberFormat="1" applyFont="1" applyFill="1" applyBorder="1" applyAlignment="1" applyProtection="1">
      <alignment/>
      <protection/>
    </xf>
    <xf numFmtId="0" fontId="0" fillId="0" borderId="15" xfId="55" applyFont="1" applyBorder="1">
      <alignment/>
      <protection/>
    </xf>
    <xf numFmtId="0" fontId="2" fillId="0" borderId="21" xfId="55" applyNumberFormat="1" applyFont="1" applyFill="1" applyBorder="1" applyAlignment="1" applyProtection="1">
      <alignment wrapText="1"/>
      <protection/>
    </xf>
    <xf numFmtId="0" fontId="10" fillId="0" borderId="18" xfId="55" applyNumberFormat="1" applyFont="1" applyFill="1" applyBorder="1" applyAlignment="1" applyProtection="1">
      <alignment/>
      <protection/>
    </xf>
    <xf numFmtId="0" fontId="10" fillId="0" borderId="10" xfId="55" applyNumberFormat="1" applyFont="1" applyFill="1" applyBorder="1" applyAlignment="1" applyProtection="1">
      <alignment/>
      <protection/>
    </xf>
    <xf numFmtId="0" fontId="0" fillId="0" borderId="14" xfId="55" applyFont="1" applyBorder="1">
      <alignment/>
      <protection/>
    </xf>
    <xf numFmtId="0" fontId="0" fillId="0" borderId="0" xfId="55" applyFont="1" applyBorder="1">
      <alignment/>
      <protection/>
    </xf>
    <xf numFmtId="0" fontId="0" fillId="0" borderId="12" xfId="55" applyFont="1" applyBorder="1">
      <alignment/>
      <protection/>
    </xf>
    <xf numFmtId="0" fontId="5"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6" fillId="0" borderId="0" xfId="0" applyFont="1" applyBorder="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4" fillId="0" borderId="0" xfId="0" applyFont="1" applyBorder="1" applyAlignment="1">
      <alignment/>
    </xf>
    <xf numFmtId="0" fontId="10" fillId="0" borderId="0" xfId="0" applyFont="1" applyAlignment="1">
      <alignment/>
    </xf>
    <xf numFmtId="49" fontId="4" fillId="0" borderId="0" xfId="0" applyNumberFormat="1" applyFont="1" applyAlignment="1">
      <alignment horizontal="left"/>
    </xf>
    <xf numFmtId="0" fontId="11"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xf>
    <xf numFmtId="0" fontId="0" fillId="0" borderId="0" xfId="0" applyBorder="1" applyAlignment="1">
      <alignment/>
    </xf>
    <xf numFmtId="49" fontId="4" fillId="0" borderId="0" xfId="0" applyNumberFormat="1" applyFont="1" applyBorder="1" applyAlignment="1">
      <alignment/>
    </xf>
    <xf numFmtId="49" fontId="4" fillId="0" borderId="0" xfId="0" applyNumberFormat="1" applyFont="1" applyBorder="1" applyAlignment="1">
      <alignment horizontal="left"/>
    </xf>
    <xf numFmtId="0" fontId="0" fillId="0" borderId="0" xfId="0" applyBorder="1" applyAlignment="1">
      <alignment horizontal="lef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3" fillId="0" borderId="0" xfId="0" applyFont="1" applyBorder="1" applyAlignment="1">
      <alignment wrapText="1"/>
    </xf>
    <xf numFmtId="0" fontId="6" fillId="0" borderId="0" xfId="0" applyFont="1" applyBorder="1" applyAlignment="1">
      <alignment horizontal="right" wrapText="1"/>
    </xf>
    <xf numFmtId="0" fontId="6" fillId="0" borderId="0" xfId="0" applyFont="1" applyBorder="1" applyAlignment="1">
      <alignment horizontal="right" vertical="top"/>
    </xf>
    <xf numFmtId="49" fontId="6" fillId="0" borderId="0" xfId="0" applyNumberFormat="1" applyFont="1" applyBorder="1" applyAlignment="1">
      <alignment horizontal="right"/>
    </xf>
    <xf numFmtId="0" fontId="6" fillId="0" borderId="13"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pplyFill="1" applyAlignment="1">
      <alignment/>
    </xf>
    <xf numFmtId="0" fontId="2" fillId="0" borderId="0" xfId="0" applyFont="1" applyFill="1" applyAlignment="1">
      <alignment/>
    </xf>
    <xf numFmtId="0" fontId="13" fillId="0" borderId="13" xfId="0" applyFont="1" applyFill="1" applyBorder="1" applyAlignment="1">
      <alignment horizontal="center" vertical="center"/>
    </xf>
    <xf numFmtId="0" fontId="13" fillId="0" borderId="0" xfId="0" applyFont="1" applyFill="1" applyAlignment="1">
      <alignment/>
    </xf>
    <xf numFmtId="0" fontId="2" fillId="0" borderId="0" xfId="0" applyFont="1" applyFill="1" applyBorder="1" applyAlignment="1">
      <alignment/>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7" fillId="0" borderId="0" xfId="0" applyNumberFormat="1" applyFont="1" applyFill="1" applyBorder="1" applyAlignment="1" applyProtection="1">
      <alignment/>
      <protection/>
    </xf>
    <xf numFmtId="1" fontId="5"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xf>
    <xf numFmtId="0" fontId="14" fillId="0" borderId="0" xfId="0" applyFont="1" applyBorder="1" applyAlignment="1">
      <alignment horizontal="right" wrapText="1"/>
    </xf>
    <xf numFmtId="0" fontId="0" fillId="0" borderId="11" xfId="0" applyBorder="1" applyAlignment="1">
      <alignment horizontal="center" vertical="center" wrapText="1"/>
    </xf>
    <xf numFmtId="0" fontId="4" fillId="0" borderId="0" xfId="0" applyFont="1" applyBorder="1" applyAlignment="1">
      <alignment horizontal="center" vertical="center"/>
    </xf>
    <xf numFmtId="49" fontId="3" fillId="0" borderId="0" xfId="0" applyNumberFormat="1" applyFont="1" applyBorder="1" applyAlignment="1">
      <alignment wrapText="1"/>
    </xf>
    <xf numFmtId="49" fontId="5" fillId="0" borderId="0" xfId="0" applyNumberFormat="1" applyFont="1" applyBorder="1" applyAlignment="1">
      <alignment wrapText="1"/>
    </xf>
    <xf numFmtId="0" fontId="6" fillId="0" borderId="0" xfId="0" applyFont="1" applyBorder="1" applyAlignment="1">
      <alignment/>
    </xf>
    <xf numFmtId="49" fontId="4" fillId="0" borderId="0" xfId="0" applyNumberFormat="1" applyFont="1" applyBorder="1" applyAlignment="1">
      <alignment horizontal="left" vertical="center"/>
    </xf>
    <xf numFmtId="0" fontId="6" fillId="0" borderId="0" xfId="0" applyFont="1" applyBorder="1" applyAlignment="1">
      <alignment vertical="center" wrapText="1"/>
    </xf>
    <xf numFmtId="0" fontId="3" fillId="0" borderId="0" xfId="0" applyFont="1" applyBorder="1" applyAlignment="1">
      <alignment horizontal="right" wrapText="1"/>
    </xf>
    <xf numFmtId="0" fontId="5" fillId="0" borderId="0" xfId="0" applyFont="1" applyBorder="1" applyAlignment="1">
      <alignment horizontal="right" wrapText="1"/>
    </xf>
    <xf numFmtId="0" fontId="9" fillId="0" borderId="10" xfId="0" applyFont="1" applyBorder="1" applyAlignment="1">
      <alignment horizontal="center" vertical="top"/>
    </xf>
    <xf numFmtId="0" fontId="0" fillId="0" borderId="0" xfId="56" applyAlignment="1">
      <alignment vertical="center"/>
      <protection/>
    </xf>
    <xf numFmtId="0" fontId="5" fillId="0" borderId="0" xfId="56" applyFont="1" applyAlignment="1">
      <alignment horizontal="left" vertical="center" wrapText="1"/>
      <protection/>
    </xf>
    <xf numFmtId="0" fontId="0" fillId="0" borderId="0" xfId="56" applyAlignment="1">
      <alignment vertical="center" wrapText="1"/>
      <protection/>
    </xf>
    <xf numFmtId="0" fontId="3" fillId="0" borderId="13" xfId="56" applyFont="1" applyBorder="1" applyAlignment="1">
      <alignment horizontal="center" vertical="center" wrapText="1"/>
      <protection/>
    </xf>
    <xf numFmtId="0" fontId="8" fillId="0" borderId="13" xfId="56" applyFont="1" applyBorder="1" applyAlignment="1">
      <alignment horizontal="center" vertical="center" wrapText="1"/>
      <protection/>
    </xf>
    <xf numFmtId="0" fontId="6" fillId="0" borderId="13" xfId="56" applyFont="1" applyBorder="1" applyAlignment="1">
      <alignment horizontal="center" vertical="center"/>
      <protection/>
    </xf>
    <xf numFmtId="0" fontId="0" fillId="0" borderId="0" xfId="56">
      <alignment/>
      <protection/>
    </xf>
    <xf numFmtId="0" fontId="3" fillId="0" borderId="0" xfId="56" applyFont="1" applyBorder="1" applyAlignment="1">
      <alignment wrapText="1"/>
      <protection/>
    </xf>
    <xf numFmtId="0" fontId="3" fillId="0" borderId="0" xfId="56" applyFont="1" applyBorder="1" applyAlignment="1">
      <alignment horizontal="left" wrapText="1"/>
      <protection/>
    </xf>
    <xf numFmtId="0" fontId="5" fillId="0" borderId="0" xfId="56" applyFont="1" applyAlignment="1">
      <alignment/>
      <protection/>
    </xf>
    <xf numFmtId="0" fontId="11" fillId="0" borderId="0" xfId="56" applyFont="1" applyBorder="1" applyAlignment="1">
      <alignment horizontal="center" wrapText="1"/>
      <protection/>
    </xf>
    <xf numFmtId="0" fontId="3" fillId="0" borderId="0" xfId="56" applyFont="1" applyBorder="1" applyAlignment="1">
      <alignment/>
      <protection/>
    </xf>
    <xf numFmtId="49" fontId="12" fillId="0" borderId="0" xfId="56" applyNumberFormat="1" applyFont="1" applyBorder="1" applyAlignment="1">
      <alignment horizontal="center" vertical="top"/>
      <protection/>
    </xf>
    <xf numFmtId="0" fontId="0" fillId="0" borderId="0" xfId="56" applyBorder="1">
      <alignment/>
      <protection/>
    </xf>
    <xf numFmtId="0" fontId="10" fillId="0" borderId="0" xfId="56" applyFont="1" applyAlignment="1">
      <alignment horizontal="left"/>
      <protection/>
    </xf>
    <xf numFmtId="0" fontId="4" fillId="0" borderId="0" xfId="56" applyFont="1" applyAlignment="1">
      <alignment horizontal="left"/>
      <protection/>
    </xf>
    <xf numFmtId="0" fontId="0" fillId="0" borderId="0" xfId="56" applyFont="1" applyAlignment="1">
      <alignment horizontal="left"/>
      <protection/>
    </xf>
    <xf numFmtId="49" fontId="4" fillId="0" borderId="0" xfId="56" applyNumberFormat="1" applyFont="1" applyBorder="1" applyAlignment="1">
      <alignment/>
      <protection/>
    </xf>
    <xf numFmtId="49" fontId="0" fillId="0" borderId="0" xfId="56" applyNumberFormat="1" applyAlignment="1">
      <alignment/>
      <protection/>
    </xf>
    <xf numFmtId="49" fontId="4" fillId="0" borderId="0" xfId="56" applyNumberFormat="1" applyFont="1" applyAlignment="1">
      <alignment horizontal="left"/>
      <protection/>
    </xf>
    <xf numFmtId="0" fontId="0" fillId="0" borderId="0" xfId="56" applyBorder="1" applyAlignment="1">
      <alignment horizontal="left"/>
      <protection/>
    </xf>
    <xf numFmtId="0" fontId="4" fillId="0" borderId="0" xfId="56" applyFont="1" applyBorder="1">
      <alignment/>
      <protection/>
    </xf>
    <xf numFmtId="0" fontId="0" fillId="0" borderId="0" xfId="56" applyFont="1" applyBorder="1">
      <alignment/>
      <protection/>
    </xf>
    <xf numFmtId="0" fontId="10" fillId="0" borderId="0" xfId="56" applyFont="1" applyAlignment="1">
      <alignment/>
      <protection/>
    </xf>
    <xf numFmtId="0" fontId="0" fillId="0" borderId="0" xfId="56" applyBorder="1" applyAlignment="1">
      <alignment wrapText="1"/>
      <protection/>
    </xf>
    <xf numFmtId="0" fontId="6" fillId="0" borderId="13" xfId="0" applyFont="1" applyFill="1" applyBorder="1" applyAlignment="1">
      <alignment horizontal="center" vertical="center"/>
    </xf>
    <xf numFmtId="0" fontId="3" fillId="0" borderId="22"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Border="1" applyAlignment="1">
      <alignment horizontal="left" vertical="top" wrapText="1"/>
    </xf>
    <xf numFmtId="0" fontId="9" fillId="0" borderId="0" xfId="0" applyFont="1" applyBorder="1" applyAlignment="1">
      <alignment horizontal="center" vertical="top"/>
    </xf>
    <xf numFmtId="49" fontId="3" fillId="0" borderId="11" xfId="0" applyNumberFormat="1" applyFont="1" applyBorder="1" applyAlignment="1">
      <alignment wrapText="1"/>
    </xf>
    <xf numFmtId="49" fontId="5" fillId="0" borderId="11" xfId="0" applyNumberFormat="1" applyFont="1" applyBorder="1" applyAlignment="1">
      <alignment/>
    </xf>
    <xf numFmtId="1" fontId="60" fillId="0" borderId="0" xfId="0" applyNumberFormat="1" applyFont="1" applyFill="1" applyAlignment="1">
      <alignment wrapText="1"/>
    </xf>
    <xf numFmtId="49" fontId="5" fillId="0" borderId="0" xfId="0" applyNumberFormat="1" applyFont="1" applyBorder="1" applyAlignment="1">
      <alignment/>
    </xf>
    <xf numFmtId="49" fontId="3" fillId="0" borderId="0" xfId="0" applyNumberFormat="1" applyFont="1" applyBorder="1" applyAlignment="1">
      <alignment/>
    </xf>
    <xf numFmtId="1" fontId="2" fillId="0" borderId="0" xfId="0" applyNumberFormat="1" applyFont="1" applyFill="1" applyAlignment="1">
      <alignment wrapText="1"/>
    </xf>
    <xf numFmtId="1" fontId="8" fillId="0" borderId="13" xfId="0" applyNumberFormat="1" applyFont="1" applyFill="1" applyBorder="1" applyAlignment="1">
      <alignment horizontal="right" vertical="center" wrapText="1"/>
    </xf>
    <xf numFmtId="1" fontId="4" fillId="0" borderId="13" xfId="0" applyNumberFormat="1" applyFont="1" applyFill="1" applyBorder="1" applyAlignment="1">
      <alignment horizontal="right" vertical="center" wrapText="1"/>
    </xf>
    <xf numFmtId="1" fontId="2" fillId="0" borderId="13" xfId="48" applyNumberFormat="1" applyFont="1" applyBorder="1" applyAlignment="1">
      <alignment horizontal="right" vertical="center" wrapText="1"/>
      <protection/>
    </xf>
    <xf numFmtId="0" fontId="57" fillId="0" borderId="13" xfId="0" applyNumberFormat="1" applyFont="1" applyFill="1" applyBorder="1" applyAlignment="1" applyProtection="1">
      <alignment horizontal="right" vertical="center" wrapText="1"/>
      <protection/>
    </xf>
    <xf numFmtId="1" fontId="2" fillId="0" borderId="13" xfId="48" applyNumberFormat="1" applyFont="1" applyBorder="1" applyAlignment="1">
      <alignment horizontal="right" vertical="center"/>
      <protection/>
    </xf>
    <xf numFmtId="0" fontId="57" fillId="0" borderId="13" xfId="48" applyNumberFormat="1" applyFont="1" applyFill="1" applyBorder="1" applyAlignment="1" applyProtection="1">
      <alignment horizontal="right" vertical="center" wrapText="1"/>
      <protection/>
    </xf>
    <xf numFmtId="0" fontId="61" fillId="0" borderId="13" xfId="48" applyNumberFormat="1" applyFont="1" applyFill="1" applyBorder="1" applyAlignment="1" applyProtection="1">
      <alignment horizontal="right" vertical="center" wrapText="1"/>
      <protection/>
    </xf>
    <xf numFmtId="1" fontId="13" fillId="0" borderId="13" xfId="48" applyNumberFormat="1" applyFont="1" applyBorder="1" applyAlignment="1">
      <alignment horizontal="right" vertical="center"/>
      <protection/>
    </xf>
    <xf numFmtId="1" fontId="3" fillId="0" borderId="13" xfId="0" applyNumberFormat="1" applyFont="1" applyBorder="1" applyAlignment="1">
      <alignment horizontal="right" vertical="center" wrapText="1"/>
    </xf>
    <xf numFmtId="0" fontId="6" fillId="0" borderId="13" xfId="48" applyFont="1" applyBorder="1" applyAlignment="1">
      <alignment horizontal="right" vertical="center" wrapText="1"/>
      <protection/>
    </xf>
    <xf numFmtId="1" fontId="3" fillId="0" borderId="13" xfId="56" applyNumberFormat="1" applyFont="1" applyBorder="1" applyAlignment="1">
      <alignment horizontal="right" vertical="center" wrapText="1"/>
      <protection/>
    </xf>
    <xf numFmtId="1" fontId="6" fillId="0" borderId="13" xfId="0" applyNumberFormat="1" applyFont="1" applyBorder="1" applyAlignment="1">
      <alignment horizontal="right" vertical="center" wrapText="1"/>
    </xf>
    <xf numFmtId="3" fontId="3" fillId="0" borderId="13" xfId="56" applyNumberFormat="1" applyFont="1" applyBorder="1" applyAlignment="1">
      <alignment horizontal="right" vertical="center" wrapText="1"/>
      <protection/>
    </xf>
    <xf numFmtId="3" fontId="6" fillId="0" borderId="13" xfId="63"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6" fillId="0" borderId="13" xfId="48" applyNumberFormat="1" applyFont="1" applyBorder="1" applyAlignment="1">
      <alignment horizontal="right" vertical="center" wrapText="1"/>
      <protection/>
    </xf>
    <xf numFmtId="3" fontId="8" fillId="0" borderId="13"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13" xfId="48" applyNumberFormat="1" applyFont="1" applyBorder="1" applyAlignment="1">
      <alignment horizontal="right" vertical="center" wrapText="1"/>
      <protection/>
    </xf>
    <xf numFmtId="3" fontId="57" fillId="0" borderId="13" xfId="0" applyNumberFormat="1" applyFont="1" applyFill="1" applyBorder="1" applyAlignment="1" applyProtection="1">
      <alignment horizontal="right" vertical="center" wrapText="1"/>
      <protection/>
    </xf>
    <xf numFmtId="3" fontId="57" fillId="0" borderId="13" xfId="48" applyNumberFormat="1" applyFont="1" applyFill="1" applyBorder="1" applyAlignment="1" applyProtection="1">
      <alignment horizontal="right" vertical="center" wrapText="1"/>
      <protection/>
    </xf>
    <xf numFmtId="3" fontId="61" fillId="0" borderId="13" xfId="48" applyNumberFormat="1" applyFont="1" applyFill="1" applyBorder="1" applyAlignment="1" applyProtection="1">
      <alignment horizontal="right" vertical="center" wrapText="1"/>
      <protection/>
    </xf>
    <xf numFmtId="3" fontId="13" fillId="0" borderId="13" xfId="48" applyNumberFormat="1" applyFont="1" applyBorder="1" applyAlignment="1">
      <alignment horizontal="right" vertical="center" wrapText="1"/>
      <protection/>
    </xf>
    <xf numFmtId="3" fontId="2" fillId="0" borderId="13" xfId="48" applyNumberFormat="1" applyFont="1" applyBorder="1" applyAlignment="1">
      <alignment horizontal="right" vertical="center"/>
      <protection/>
    </xf>
    <xf numFmtId="3" fontId="13" fillId="0" borderId="13" xfId="48" applyNumberFormat="1" applyFont="1" applyBorder="1" applyAlignment="1">
      <alignment horizontal="right" vertical="center"/>
      <protection/>
    </xf>
    <xf numFmtId="0" fontId="62"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wrapText="1"/>
      <protection/>
    </xf>
    <xf numFmtId="1" fontId="63" fillId="0" borderId="13" xfId="0" applyNumberFormat="1" applyFont="1" applyFill="1" applyBorder="1" applyAlignment="1" applyProtection="1">
      <alignment horizontal="center" vertical="center" wrapText="1"/>
      <protection/>
    </xf>
    <xf numFmtId="0" fontId="7" fillId="0" borderId="0" xfId="0" applyFont="1" applyFill="1" applyAlignment="1">
      <alignment horizontal="left"/>
    </xf>
    <xf numFmtId="0" fontId="1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0" xfId="0" applyFont="1" applyAlignment="1">
      <alignment horizontal="left" vertical="center" wrapText="1"/>
    </xf>
    <xf numFmtId="0" fontId="8" fillId="0" borderId="13" xfId="0" applyFont="1" applyBorder="1" applyAlignment="1">
      <alignment horizontal="left" vertical="center" wrapText="1"/>
    </xf>
    <xf numFmtId="49" fontId="6" fillId="0" borderId="0" xfId="0" applyNumberFormat="1" applyFont="1" applyBorder="1" applyAlignment="1">
      <alignment horizontal="left" vertical="center" wrapText="1"/>
    </xf>
    <xf numFmtId="0" fontId="4" fillId="0" borderId="22" xfId="56" applyFont="1" applyBorder="1" applyAlignment="1">
      <alignment horizontal="left" vertical="center" wrapText="1"/>
      <protection/>
    </xf>
    <xf numFmtId="0" fontId="4" fillId="0" borderId="23" xfId="56" applyFont="1" applyBorder="1" applyAlignment="1">
      <alignment horizontal="left" vertical="center" wrapText="1"/>
      <protection/>
    </xf>
    <xf numFmtId="0" fontId="4" fillId="0" borderId="24" xfId="56" applyFont="1" applyBorder="1" applyAlignment="1">
      <alignment horizontal="left" vertical="center" wrapText="1"/>
      <protection/>
    </xf>
    <xf numFmtId="0" fontId="3" fillId="0" borderId="22" xfId="56" applyFont="1" applyBorder="1" applyAlignment="1">
      <alignment horizontal="left" vertical="center" wrapText="1"/>
      <protection/>
    </xf>
    <xf numFmtId="0" fontId="3" fillId="0" borderId="23" xfId="56" applyFont="1" applyBorder="1" applyAlignment="1">
      <alignment horizontal="left" vertical="center" wrapText="1"/>
      <protection/>
    </xf>
    <xf numFmtId="0" fontId="3" fillId="0" borderId="24" xfId="56" applyFont="1" applyBorder="1" applyAlignment="1">
      <alignment horizontal="left" vertical="center" wrapText="1"/>
      <protection/>
    </xf>
    <xf numFmtId="0" fontId="8" fillId="0" borderId="22" xfId="56" applyFont="1" applyBorder="1" applyAlignment="1">
      <alignment horizontal="left" vertical="center" wrapText="1"/>
      <protection/>
    </xf>
    <xf numFmtId="0" fontId="8" fillId="0" borderId="23" xfId="56" applyFont="1" applyBorder="1" applyAlignment="1">
      <alignment horizontal="left" vertical="center" wrapText="1"/>
      <protection/>
    </xf>
    <xf numFmtId="0" fontId="8" fillId="0" borderId="24" xfId="56" applyFont="1" applyBorder="1" applyAlignment="1">
      <alignment horizontal="left" vertical="center" wrapText="1"/>
      <protection/>
    </xf>
    <xf numFmtId="0" fontId="7" fillId="0" borderId="0" xfId="55" applyNumberFormat="1" applyFont="1" applyFill="1" applyBorder="1" applyAlignment="1" applyProtection="1">
      <alignment horizontal="center" vertical="center" wrapText="1"/>
      <protection/>
    </xf>
    <xf numFmtId="0" fontId="7" fillId="0" borderId="0" xfId="55" applyNumberFormat="1" applyFont="1" applyFill="1" applyBorder="1" applyAlignment="1" applyProtection="1">
      <alignment horizontal="center"/>
      <protection/>
    </xf>
    <xf numFmtId="0" fontId="8" fillId="0" borderId="22" xfId="55" applyNumberFormat="1" applyFont="1" applyFill="1" applyBorder="1" applyAlignment="1" applyProtection="1">
      <alignment horizontal="center"/>
      <protection/>
    </xf>
    <xf numFmtId="0" fontId="8" fillId="0" borderId="23" xfId="55" applyNumberFormat="1" applyFont="1" applyFill="1" applyBorder="1" applyAlignment="1" applyProtection="1">
      <alignment horizontal="center"/>
      <protection/>
    </xf>
    <xf numFmtId="0" fontId="8" fillId="0" borderId="24" xfId="55" applyNumberFormat="1" applyFont="1" applyFill="1" applyBorder="1" applyAlignment="1" applyProtection="1">
      <alignment horizontal="center"/>
      <protection/>
    </xf>
    <xf numFmtId="0" fontId="2" fillId="0" borderId="14" xfId="55" applyNumberFormat="1" applyFont="1" applyFill="1" applyBorder="1" applyAlignment="1" applyProtection="1">
      <alignment horizontal="left" wrapText="1"/>
      <protection/>
    </xf>
    <xf numFmtId="0" fontId="2" fillId="0" borderId="0" xfId="55" applyNumberFormat="1" applyFont="1" applyFill="1" applyBorder="1" applyAlignment="1" applyProtection="1">
      <alignment horizontal="left" wrapText="1"/>
      <protection/>
    </xf>
    <xf numFmtId="0" fontId="2" fillId="0" borderId="12" xfId="55" applyNumberFormat="1" applyFont="1" applyFill="1" applyBorder="1" applyAlignment="1" applyProtection="1">
      <alignment horizontal="left" wrapText="1"/>
      <protection/>
    </xf>
    <xf numFmtId="0" fontId="4" fillId="0" borderId="0" xfId="55" applyNumberFormat="1" applyFont="1" applyFill="1" applyBorder="1" applyAlignment="1" applyProtection="1">
      <alignment horizontal="center"/>
      <protection/>
    </xf>
    <xf numFmtId="0" fontId="4" fillId="0" borderId="11" xfId="55" applyNumberFormat="1" applyFont="1" applyFill="1" applyBorder="1" applyAlignment="1" applyProtection="1">
      <alignment/>
      <protection/>
    </xf>
    <xf numFmtId="0" fontId="4" fillId="0" borderId="17" xfId="55" applyNumberFormat="1" applyFont="1" applyFill="1" applyBorder="1" applyAlignment="1" applyProtection="1">
      <alignment/>
      <protection/>
    </xf>
    <xf numFmtId="0" fontId="7" fillId="0" borderId="11" xfId="55" applyNumberFormat="1" applyFont="1" applyFill="1" applyBorder="1" applyAlignment="1" applyProtection="1">
      <alignment horizontal="center" vertical="center"/>
      <protection/>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55" applyNumberFormat="1" applyFont="1" applyFill="1" applyBorder="1" applyAlignment="1" applyProtection="1">
      <alignment wrapText="1"/>
      <protection/>
    </xf>
    <xf numFmtId="0" fontId="4" fillId="0" borderId="16" xfId="0" applyFont="1" applyBorder="1" applyAlignment="1">
      <alignment/>
    </xf>
    <xf numFmtId="0" fontId="4" fillId="0" borderId="11" xfId="0" applyFont="1" applyBorder="1" applyAlignment="1">
      <alignment/>
    </xf>
    <xf numFmtId="0" fontId="4" fillId="0" borderId="17" xfId="0" applyFont="1" applyBorder="1" applyAlignment="1">
      <alignment/>
    </xf>
    <xf numFmtId="0" fontId="9" fillId="0" borderId="14" xfId="55" applyNumberFormat="1" applyFont="1" applyFill="1" applyBorder="1" applyAlignment="1" applyProtection="1">
      <alignment horizontal="center"/>
      <protection/>
    </xf>
    <xf numFmtId="0" fontId="9" fillId="0" borderId="0" xfId="55" applyNumberFormat="1" applyFont="1" applyFill="1" applyBorder="1" applyAlignment="1" applyProtection="1">
      <alignment horizontal="center"/>
      <protection/>
    </xf>
    <xf numFmtId="0" fontId="9" fillId="0" borderId="12" xfId="55" applyNumberFormat="1" applyFont="1" applyFill="1" applyBorder="1" applyAlignment="1" applyProtection="1">
      <alignment horizontal="center"/>
      <protection/>
    </xf>
    <xf numFmtId="0" fontId="4" fillId="0" borderId="0" xfId="55" applyFont="1" applyBorder="1" applyAlignment="1">
      <alignment horizontal="center"/>
      <protection/>
    </xf>
    <xf numFmtId="0" fontId="4" fillId="0" borderId="0" xfId="55" applyFont="1" applyAlignment="1">
      <alignment horizontal="center"/>
      <protection/>
    </xf>
    <xf numFmtId="0" fontId="2" fillId="0" borderId="14" xfId="55" applyNumberFormat="1" applyFont="1" applyFill="1" applyBorder="1" applyAlignment="1" applyProtection="1">
      <alignment horizontal="left"/>
      <protection/>
    </xf>
    <xf numFmtId="0" fontId="2" fillId="0" borderId="0" xfId="55" applyNumberFormat="1" applyFont="1" applyFill="1" applyBorder="1" applyAlignment="1" applyProtection="1">
      <alignment horizontal="left"/>
      <protection/>
    </xf>
    <xf numFmtId="0" fontId="2" fillId="0" borderId="12" xfId="55" applyNumberFormat="1" applyFont="1" applyFill="1" applyBorder="1" applyAlignment="1" applyProtection="1">
      <alignment horizontal="left"/>
      <protection/>
    </xf>
    <xf numFmtId="0" fontId="4" fillId="0" borderId="16" xfId="55" applyNumberFormat="1" applyFont="1" applyFill="1" applyBorder="1" applyAlignment="1" applyProtection="1">
      <alignment horizontal="left" wrapText="1"/>
      <protection/>
    </xf>
    <xf numFmtId="0" fontId="4" fillId="0" borderId="11" xfId="55" applyNumberFormat="1" applyFont="1" applyFill="1" applyBorder="1" applyAlignment="1" applyProtection="1">
      <alignment horizontal="left"/>
      <protection/>
    </xf>
    <xf numFmtId="0" fontId="4" fillId="0" borderId="17" xfId="55" applyNumberFormat="1" applyFont="1" applyFill="1" applyBorder="1" applyAlignment="1" applyProtection="1">
      <alignment horizontal="left"/>
      <protection/>
    </xf>
    <xf numFmtId="0" fontId="2" fillId="0" borderId="15" xfId="55" applyNumberFormat="1" applyFont="1" applyFill="1" applyBorder="1" applyAlignment="1" applyProtection="1">
      <alignment horizontal="center" wrapText="1"/>
      <protection/>
    </xf>
    <xf numFmtId="0" fontId="2" fillId="0" borderId="16" xfId="55" applyNumberFormat="1" applyFont="1" applyFill="1" applyBorder="1" applyAlignment="1" applyProtection="1">
      <alignment horizontal="left" wrapText="1"/>
      <protection/>
    </xf>
    <xf numFmtId="0" fontId="2" fillId="0" borderId="11" xfId="55" applyNumberFormat="1" applyFont="1" applyFill="1" applyBorder="1" applyAlignment="1" applyProtection="1">
      <alignment horizontal="left" wrapText="1"/>
      <protection/>
    </xf>
    <xf numFmtId="0" fontId="2" fillId="0" borderId="17" xfId="55" applyNumberFormat="1" applyFont="1" applyFill="1" applyBorder="1" applyAlignment="1" applyProtection="1">
      <alignment horizontal="left" wrapText="1"/>
      <protection/>
    </xf>
    <xf numFmtId="0" fontId="4" fillId="0" borderId="14" xfId="55" applyNumberFormat="1" applyFont="1" applyFill="1" applyBorder="1" applyAlignment="1" applyProtection="1">
      <alignment/>
      <protection/>
    </xf>
    <xf numFmtId="0" fontId="0" fillId="0" borderId="0" xfId="55" applyFont="1" applyBorder="1">
      <alignment/>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Звичайний 3" xfId="49"/>
    <cellStyle name="Звичайний 4"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2 2" xfId="66"/>
    <cellStyle name="Фінансовий 2" xfId="67"/>
    <cellStyle name="Фінансовий 3" xfId="68"/>
    <cellStyle name="Фінансовий 4"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60" t="s">
        <v>44</v>
      </c>
      <c r="C1" s="160"/>
      <c r="D1" s="128">
        <v>6736</v>
      </c>
      <c r="E1" s="128">
        <v>6736</v>
      </c>
      <c r="F1" s="79"/>
    </row>
    <row r="2" spans="1:12" ht="61.5" customHeight="1">
      <c r="A2" s="161" t="s">
        <v>0</v>
      </c>
      <c r="B2" s="162" t="s">
        <v>112</v>
      </c>
      <c r="C2" s="158" t="s">
        <v>86</v>
      </c>
      <c r="D2" s="159" t="s">
        <v>72</v>
      </c>
      <c r="E2" s="159" t="s">
        <v>27</v>
      </c>
      <c r="F2" s="159"/>
      <c r="G2" s="158" t="s">
        <v>6</v>
      </c>
      <c r="H2" s="158"/>
      <c r="I2" s="158" t="s">
        <v>87</v>
      </c>
      <c r="J2" s="158"/>
      <c r="K2" s="158" t="s">
        <v>110</v>
      </c>
      <c r="L2" s="158"/>
    </row>
    <row r="3" spans="1:12" ht="36" customHeight="1">
      <c r="A3" s="161"/>
      <c r="B3" s="162"/>
      <c r="C3" s="158"/>
      <c r="D3" s="159"/>
      <c r="E3" s="163" t="s">
        <v>7</v>
      </c>
      <c r="F3" s="163" t="s">
        <v>26</v>
      </c>
      <c r="G3" s="157" t="s">
        <v>7</v>
      </c>
      <c r="H3" s="157" t="s">
        <v>8</v>
      </c>
      <c r="I3" s="157" t="s">
        <v>7</v>
      </c>
      <c r="J3" s="157" t="s">
        <v>8</v>
      </c>
      <c r="K3" s="157" t="s">
        <v>7</v>
      </c>
      <c r="L3" s="157" t="s">
        <v>25</v>
      </c>
    </row>
    <row r="4" spans="1:12" ht="64.5" customHeight="1">
      <c r="A4" s="161"/>
      <c r="B4" s="162"/>
      <c r="C4" s="158"/>
      <c r="D4" s="159"/>
      <c r="E4" s="163"/>
      <c r="F4" s="163"/>
      <c r="G4" s="157"/>
      <c r="H4" s="157"/>
      <c r="I4" s="157"/>
      <c r="J4" s="157"/>
      <c r="K4" s="157"/>
      <c r="L4" s="15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6531</v>
      </c>
      <c r="D34" s="148">
        <f aca="true" t="shared" si="3" ref="D34:K34">SUM(D35,D42,D43,D44)</f>
        <v>82305837.5824004</v>
      </c>
      <c r="E34" s="132">
        <f t="shared" si="3"/>
        <v>5999</v>
      </c>
      <c r="F34" s="148">
        <f t="shared" si="3"/>
        <v>89269505.33999991</v>
      </c>
      <c r="G34" s="132">
        <f t="shared" si="3"/>
        <v>175</v>
      </c>
      <c r="H34" s="148">
        <f t="shared" si="3"/>
        <v>195853.06000000003</v>
      </c>
      <c r="I34" s="132">
        <f t="shared" si="3"/>
        <v>143</v>
      </c>
      <c r="J34" s="148">
        <f t="shared" si="3"/>
        <v>1012329.9</v>
      </c>
      <c r="K34" s="132">
        <f t="shared" si="3"/>
        <v>223</v>
      </c>
      <c r="L34" s="148">
        <f>SUM(L35,L42,L43,L44)</f>
        <v>130083.2</v>
      </c>
    </row>
    <row r="35" spans="1:12" ht="21" customHeight="1">
      <c r="A35" s="118">
        <v>30</v>
      </c>
      <c r="B35" s="121" t="s">
        <v>130</v>
      </c>
      <c r="C35" s="133">
        <f>SUM(C36,C39)</f>
        <v>6163</v>
      </c>
      <c r="D35" s="149">
        <f>SUM(D36,D39)</f>
        <v>82133143.96400039</v>
      </c>
      <c r="E35" s="133">
        <f aca="true" t="shared" si="4" ref="E35:L35">SUM(E36,E39)</f>
        <v>5646</v>
      </c>
      <c r="F35" s="149">
        <f t="shared" si="4"/>
        <v>89092938.36999992</v>
      </c>
      <c r="G35" s="133">
        <f t="shared" si="4"/>
        <v>162</v>
      </c>
      <c r="H35" s="149">
        <f t="shared" si="4"/>
        <v>190478.86000000002</v>
      </c>
      <c r="I35" s="133">
        <f t="shared" si="4"/>
        <v>143</v>
      </c>
      <c r="J35" s="149">
        <f t="shared" si="4"/>
        <v>1012329.9</v>
      </c>
      <c r="K35" s="133">
        <f t="shared" si="4"/>
        <v>221</v>
      </c>
      <c r="L35" s="149">
        <f t="shared" si="4"/>
        <v>129256.4</v>
      </c>
    </row>
    <row r="36" spans="1:12" ht="19.5" customHeight="1">
      <c r="A36" s="118">
        <v>31</v>
      </c>
      <c r="B36" s="121" t="s">
        <v>131</v>
      </c>
      <c r="C36" s="134">
        <v>2768</v>
      </c>
      <c r="D36" s="150">
        <v>78486680.3640003</v>
      </c>
      <c r="E36" s="135">
        <v>2698</v>
      </c>
      <c r="F36" s="151">
        <v>85257109.4199999</v>
      </c>
      <c r="G36" s="134">
        <v>10</v>
      </c>
      <c r="H36" s="150">
        <v>19388.23</v>
      </c>
      <c r="I36" s="136">
        <v>69</v>
      </c>
      <c r="J36" s="155">
        <v>907424.18</v>
      </c>
      <c r="K36" s="135">
        <v>1</v>
      </c>
      <c r="L36" s="151">
        <v>1378</v>
      </c>
    </row>
    <row r="37" spans="1:12" ht="16.5" customHeight="1">
      <c r="A37" s="118">
        <v>32</v>
      </c>
      <c r="B37" s="122" t="s">
        <v>132</v>
      </c>
      <c r="C37" s="134">
        <v>2566</v>
      </c>
      <c r="D37" s="150">
        <v>78286617.2591</v>
      </c>
      <c r="E37" s="135">
        <v>2498</v>
      </c>
      <c r="F37" s="151">
        <v>85013900.0799999</v>
      </c>
      <c r="G37" s="134">
        <v>10</v>
      </c>
      <c r="H37" s="150">
        <v>19388.23</v>
      </c>
      <c r="I37" s="136">
        <v>67</v>
      </c>
      <c r="J37" s="155">
        <v>904228.88</v>
      </c>
      <c r="K37" s="135">
        <v>1</v>
      </c>
      <c r="L37" s="151">
        <v>1378</v>
      </c>
    </row>
    <row r="38" spans="1:12" ht="16.5" customHeight="1">
      <c r="A38" s="118">
        <v>33</v>
      </c>
      <c r="B38" s="122" t="s">
        <v>115</v>
      </c>
      <c r="C38" s="134">
        <v>202</v>
      </c>
      <c r="D38" s="150">
        <v>200063.104900001</v>
      </c>
      <c r="E38" s="135">
        <v>200</v>
      </c>
      <c r="F38" s="151">
        <v>243209.34</v>
      </c>
      <c r="G38" s="134">
        <v>0</v>
      </c>
      <c r="H38" s="150">
        <v>0</v>
      </c>
      <c r="I38" s="136">
        <v>2</v>
      </c>
      <c r="J38" s="155">
        <v>3195.3</v>
      </c>
      <c r="K38" s="135">
        <v>0</v>
      </c>
      <c r="L38" s="151">
        <v>0</v>
      </c>
    </row>
    <row r="39" spans="1:12" ht="21" customHeight="1">
      <c r="A39" s="118">
        <v>34</v>
      </c>
      <c r="B39" s="121" t="s">
        <v>133</v>
      </c>
      <c r="C39" s="134">
        <v>3395</v>
      </c>
      <c r="D39" s="150">
        <v>3646463.60000008</v>
      </c>
      <c r="E39" s="135">
        <v>2948</v>
      </c>
      <c r="F39" s="151">
        <v>3835828.95000002</v>
      </c>
      <c r="G39" s="134">
        <v>152</v>
      </c>
      <c r="H39" s="150">
        <v>171090.63</v>
      </c>
      <c r="I39" s="136">
        <v>74</v>
      </c>
      <c r="J39" s="155">
        <v>104905.72</v>
      </c>
      <c r="K39" s="135">
        <v>220</v>
      </c>
      <c r="L39" s="151">
        <v>127878.4</v>
      </c>
    </row>
    <row r="40" spans="1:12" ht="30" customHeight="1">
      <c r="A40" s="118">
        <v>35</v>
      </c>
      <c r="B40" s="122" t="s">
        <v>134</v>
      </c>
      <c r="C40" s="134">
        <v>1693</v>
      </c>
      <c r="D40" s="150">
        <v>2669186</v>
      </c>
      <c r="E40" s="135">
        <v>1556</v>
      </c>
      <c r="F40" s="151">
        <v>2873222.28</v>
      </c>
      <c r="G40" s="134">
        <v>55</v>
      </c>
      <c r="H40" s="150">
        <v>103875.91</v>
      </c>
      <c r="I40" s="136">
        <v>71</v>
      </c>
      <c r="J40" s="155">
        <v>102149.72</v>
      </c>
      <c r="K40" s="135">
        <v>8</v>
      </c>
      <c r="L40" s="151">
        <v>11024</v>
      </c>
    </row>
    <row r="41" spans="1:12" ht="21" customHeight="1">
      <c r="A41" s="118">
        <v>36</v>
      </c>
      <c r="B41" s="122" t="s">
        <v>118</v>
      </c>
      <c r="C41" s="134">
        <v>1702</v>
      </c>
      <c r="D41" s="150">
        <v>977277.59999998</v>
      </c>
      <c r="E41" s="135">
        <v>1392</v>
      </c>
      <c r="F41" s="151">
        <v>962606.669999985</v>
      </c>
      <c r="G41" s="134">
        <v>97</v>
      </c>
      <c r="H41" s="150">
        <v>67214.72</v>
      </c>
      <c r="I41" s="136">
        <v>3</v>
      </c>
      <c r="J41" s="155">
        <v>2756</v>
      </c>
      <c r="K41" s="135">
        <v>212</v>
      </c>
      <c r="L41" s="151">
        <v>116854.4</v>
      </c>
    </row>
    <row r="42" spans="1:12" ht="45" customHeight="1">
      <c r="A42" s="118">
        <v>37</v>
      </c>
      <c r="B42" s="121" t="s">
        <v>135</v>
      </c>
      <c r="C42" s="134">
        <v>15</v>
      </c>
      <c r="D42" s="150">
        <v>31724.2184</v>
      </c>
      <c r="E42" s="135">
        <v>15</v>
      </c>
      <c r="F42" s="151">
        <v>36364.91</v>
      </c>
      <c r="G42" s="134">
        <v>0</v>
      </c>
      <c r="H42" s="150">
        <v>0</v>
      </c>
      <c r="I42" s="136">
        <v>0</v>
      </c>
      <c r="J42" s="155">
        <v>0</v>
      </c>
      <c r="K42" s="135">
        <v>0</v>
      </c>
      <c r="L42" s="151">
        <v>0</v>
      </c>
    </row>
    <row r="43" spans="1:12" ht="30" customHeight="1">
      <c r="A43" s="118">
        <v>38</v>
      </c>
      <c r="B43" s="123" t="s">
        <v>30</v>
      </c>
      <c r="C43" s="134">
        <v>0</v>
      </c>
      <c r="D43" s="150">
        <v>0</v>
      </c>
      <c r="E43" s="135">
        <v>0</v>
      </c>
      <c r="F43" s="151">
        <v>0</v>
      </c>
      <c r="G43" s="134">
        <v>0</v>
      </c>
      <c r="H43" s="150">
        <v>0</v>
      </c>
      <c r="I43" s="136">
        <v>0</v>
      </c>
      <c r="J43" s="155">
        <v>0</v>
      </c>
      <c r="K43" s="135">
        <v>0</v>
      </c>
      <c r="L43" s="151">
        <v>0</v>
      </c>
    </row>
    <row r="44" spans="1:12" ht="51" customHeight="1">
      <c r="A44" s="118">
        <v>39</v>
      </c>
      <c r="B44" s="121" t="s">
        <v>136</v>
      </c>
      <c r="C44" s="134">
        <v>353</v>
      </c>
      <c r="D44" s="150">
        <v>140969.399999999</v>
      </c>
      <c r="E44" s="135">
        <v>338</v>
      </c>
      <c r="F44" s="151">
        <v>140202.059999999</v>
      </c>
      <c r="G44" s="134">
        <v>13</v>
      </c>
      <c r="H44" s="150">
        <v>5374.2</v>
      </c>
      <c r="I44" s="136">
        <v>0</v>
      </c>
      <c r="J44" s="155">
        <v>0</v>
      </c>
      <c r="K44" s="135">
        <v>2</v>
      </c>
      <c r="L44" s="151">
        <v>826.8</v>
      </c>
    </row>
    <row r="45" spans="1:12" ht="21.75" customHeight="1">
      <c r="A45" s="118">
        <v>40</v>
      </c>
      <c r="B45" s="120" t="s">
        <v>137</v>
      </c>
      <c r="C45" s="132">
        <f>SUM(C46:C51)</f>
        <v>102</v>
      </c>
      <c r="D45" s="148">
        <f aca="true" t="shared" si="5" ref="D45:L45">SUM(D46:D51)</f>
        <v>3275.5060000000003</v>
      </c>
      <c r="E45" s="132">
        <f t="shared" si="5"/>
        <v>102</v>
      </c>
      <c r="F45" s="148">
        <f t="shared" si="5"/>
        <v>3296.84</v>
      </c>
      <c r="G45" s="132">
        <f t="shared" si="5"/>
        <v>0</v>
      </c>
      <c r="H45" s="148">
        <f t="shared" si="5"/>
        <v>0</v>
      </c>
      <c r="I45" s="132">
        <f t="shared" si="5"/>
        <v>0</v>
      </c>
      <c r="J45" s="148">
        <f t="shared" si="5"/>
        <v>0</v>
      </c>
      <c r="K45" s="132">
        <f t="shared" si="5"/>
        <v>0</v>
      </c>
      <c r="L45" s="148">
        <f t="shared" si="5"/>
        <v>0</v>
      </c>
    </row>
    <row r="46" spans="1:12" ht="18.75" customHeight="1">
      <c r="A46" s="118">
        <v>41</v>
      </c>
      <c r="B46" s="121" t="s">
        <v>20</v>
      </c>
      <c r="C46" s="133">
        <v>65</v>
      </c>
      <c r="D46" s="149">
        <v>1752.816</v>
      </c>
      <c r="E46" s="137">
        <v>65</v>
      </c>
      <c r="F46" s="152">
        <v>1753.08</v>
      </c>
      <c r="G46" s="133">
        <v>0</v>
      </c>
      <c r="H46" s="150">
        <v>0</v>
      </c>
      <c r="I46" s="136">
        <v>0</v>
      </c>
      <c r="J46" s="155">
        <v>0</v>
      </c>
      <c r="K46" s="137">
        <v>0</v>
      </c>
      <c r="L46" s="152">
        <v>0</v>
      </c>
    </row>
    <row r="47" spans="1:12" ht="21" customHeight="1">
      <c r="A47" s="118">
        <v>42</v>
      </c>
      <c r="B47" s="121" t="s">
        <v>21</v>
      </c>
      <c r="C47" s="133">
        <v>24</v>
      </c>
      <c r="D47" s="149">
        <v>992.16</v>
      </c>
      <c r="E47" s="137">
        <v>24</v>
      </c>
      <c r="F47" s="152">
        <v>1011.67</v>
      </c>
      <c r="G47" s="133">
        <v>0</v>
      </c>
      <c r="H47" s="150">
        <v>0</v>
      </c>
      <c r="I47" s="136">
        <v>0</v>
      </c>
      <c r="J47" s="155">
        <v>0</v>
      </c>
      <c r="K47" s="137">
        <v>0</v>
      </c>
      <c r="L47" s="152">
        <v>0</v>
      </c>
    </row>
    <row r="48" spans="1:12" ht="21" customHeight="1">
      <c r="A48" s="118">
        <v>43</v>
      </c>
      <c r="B48" s="121" t="s">
        <v>22</v>
      </c>
      <c r="C48" s="133">
        <v>1</v>
      </c>
      <c r="D48" s="149">
        <v>13.78</v>
      </c>
      <c r="E48" s="137">
        <v>1</v>
      </c>
      <c r="F48" s="152">
        <v>14</v>
      </c>
      <c r="G48" s="133">
        <v>0</v>
      </c>
      <c r="H48" s="150">
        <v>0</v>
      </c>
      <c r="I48" s="136">
        <v>0</v>
      </c>
      <c r="J48" s="155">
        <v>0</v>
      </c>
      <c r="K48" s="137">
        <v>0</v>
      </c>
      <c r="L48" s="152">
        <v>0</v>
      </c>
    </row>
    <row r="49" spans="1:12" ht="27" customHeight="1">
      <c r="A49" s="118">
        <v>44</v>
      </c>
      <c r="B49" s="121" t="s">
        <v>23</v>
      </c>
      <c r="C49" s="133">
        <v>11</v>
      </c>
      <c r="D49" s="149">
        <v>454.74</v>
      </c>
      <c r="E49" s="137">
        <v>11</v>
      </c>
      <c r="F49" s="152">
        <v>456.08</v>
      </c>
      <c r="G49" s="133">
        <v>0</v>
      </c>
      <c r="H49" s="150">
        <v>0</v>
      </c>
      <c r="I49" s="136">
        <v>0</v>
      </c>
      <c r="J49" s="155">
        <v>0</v>
      </c>
      <c r="K49" s="137">
        <v>0</v>
      </c>
      <c r="L49" s="152">
        <v>0</v>
      </c>
    </row>
    <row r="50" spans="1:12" ht="76.5" customHeight="1">
      <c r="A50" s="118">
        <v>45</v>
      </c>
      <c r="B50" s="121" t="s">
        <v>138</v>
      </c>
      <c r="C50" s="133">
        <v>1</v>
      </c>
      <c r="D50" s="149">
        <v>62.01</v>
      </c>
      <c r="E50" s="137">
        <v>1</v>
      </c>
      <c r="F50" s="152">
        <v>62.01</v>
      </c>
      <c r="G50" s="133">
        <v>0</v>
      </c>
      <c r="H50" s="150">
        <v>0</v>
      </c>
      <c r="I50" s="136">
        <v>0</v>
      </c>
      <c r="J50" s="155">
        <v>0</v>
      </c>
      <c r="K50" s="137">
        <v>0</v>
      </c>
      <c r="L50" s="152">
        <v>0</v>
      </c>
    </row>
    <row r="51" spans="1:12" ht="24" customHeight="1">
      <c r="A51" s="118">
        <v>46</v>
      </c>
      <c r="B51" s="121" t="s">
        <v>139</v>
      </c>
      <c r="C51" s="133">
        <v>0</v>
      </c>
      <c r="D51" s="149">
        <v>0</v>
      </c>
      <c r="E51" s="137">
        <v>0</v>
      </c>
      <c r="F51" s="152">
        <v>0</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6633</v>
      </c>
      <c r="D53" s="148">
        <f t="shared" si="6"/>
        <v>82309113.0884004</v>
      </c>
      <c r="E53" s="132">
        <f t="shared" si="6"/>
        <v>6101</v>
      </c>
      <c r="F53" s="148">
        <f t="shared" si="6"/>
        <v>89272802.17999992</v>
      </c>
      <c r="G53" s="132">
        <f t="shared" si="6"/>
        <v>175</v>
      </c>
      <c r="H53" s="148">
        <f t="shared" si="6"/>
        <v>195853.06000000003</v>
      </c>
      <c r="I53" s="132">
        <f t="shared" si="6"/>
        <v>143</v>
      </c>
      <c r="J53" s="148">
        <f t="shared" si="6"/>
        <v>1012329.9</v>
      </c>
      <c r="K53" s="132">
        <f>SUM(K6,K25,K34,K45,K52)</f>
        <v>223</v>
      </c>
      <c r="L53" s="148">
        <f t="shared" si="6"/>
        <v>130083.2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B1:C1"/>
    <mergeCell ref="A2:A4"/>
    <mergeCell ref="B2:B4"/>
    <mergeCell ref="E3:E4"/>
    <mergeCell ref="F3:F4"/>
    <mergeCell ref="E2:F2"/>
    <mergeCell ref="C2:C4"/>
    <mergeCell ref="L3:L4"/>
    <mergeCell ref="K2:L2"/>
    <mergeCell ref="I2:J2"/>
    <mergeCell ref="I3:I4"/>
    <mergeCell ref="D2:D4"/>
    <mergeCell ref="K3:K4"/>
    <mergeCell ref="J3:J4"/>
    <mergeCell ref="G2:H2"/>
    <mergeCell ref="G3:G4"/>
    <mergeCell ref="H3:H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&amp;LFC4447D9</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0" t="s">
        <v>31</v>
      </c>
      <c r="C1" s="170"/>
      <c r="D1" s="4"/>
    </row>
    <row r="2" spans="2:4" s="3" customFormat="1" ht="7.5" customHeight="1">
      <c r="B2" s="2"/>
      <c r="C2" s="2"/>
      <c r="D2" s="2"/>
    </row>
    <row r="3" spans="1:6" s="3" customFormat="1" ht="25.5" customHeight="1">
      <c r="A3" s="168" t="s">
        <v>0</v>
      </c>
      <c r="B3" s="168" t="s">
        <v>32</v>
      </c>
      <c r="C3" s="168"/>
      <c r="D3" s="168"/>
      <c r="E3" s="169" t="s">
        <v>7</v>
      </c>
      <c r="F3" s="169" t="s">
        <v>25</v>
      </c>
    </row>
    <row r="4" spans="1:6" s="3" customFormat="1" ht="14.25" customHeight="1">
      <c r="A4" s="168"/>
      <c r="B4" s="168"/>
      <c r="C4" s="168"/>
      <c r="D4" s="168"/>
      <c r="E4" s="169"/>
      <c r="F4" s="169"/>
    </row>
    <row r="5" spans="1:6" s="3" customFormat="1" ht="23.25" customHeight="1">
      <c r="A5" s="68">
        <v>1</v>
      </c>
      <c r="B5" s="171" t="s">
        <v>33</v>
      </c>
      <c r="C5" s="171"/>
      <c r="D5" s="171"/>
      <c r="E5" s="140">
        <f>SUM(E6:E31)</f>
        <v>0</v>
      </c>
      <c r="F5" s="146">
        <f>SUM(F6:F31)</f>
        <v>0</v>
      </c>
    </row>
    <row r="6" spans="1:6" s="3" customFormat="1" ht="19.5" customHeight="1">
      <c r="A6" s="68">
        <v>2</v>
      </c>
      <c r="B6" s="165" t="s">
        <v>80</v>
      </c>
      <c r="C6" s="166"/>
      <c r="D6" s="167"/>
      <c r="E6" s="141">
        <v>0</v>
      </c>
      <c r="F6" s="147">
        <v>0</v>
      </c>
    </row>
    <row r="7" spans="1:6" s="3" customFormat="1" ht="21.75" customHeight="1">
      <c r="A7" s="68">
        <v>3</v>
      </c>
      <c r="B7" s="165" t="s">
        <v>78</v>
      </c>
      <c r="C7" s="166"/>
      <c r="D7" s="167"/>
      <c r="E7" s="141">
        <v>0</v>
      </c>
      <c r="F7" s="147">
        <v>0</v>
      </c>
    </row>
    <row r="8" spans="1:6" s="3" customFormat="1" ht="15.75" customHeight="1">
      <c r="A8" s="68">
        <v>4</v>
      </c>
      <c r="B8" s="165" t="s">
        <v>34</v>
      </c>
      <c r="C8" s="166"/>
      <c r="D8" s="167"/>
      <c r="E8" s="141">
        <v>0</v>
      </c>
      <c r="F8" s="147">
        <v>0</v>
      </c>
    </row>
    <row r="9" spans="1:6" s="3" customFormat="1" ht="30.75" customHeight="1">
      <c r="A9" s="68">
        <v>5</v>
      </c>
      <c r="B9" s="165" t="s">
        <v>81</v>
      </c>
      <c r="C9" s="166"/>
      <c r="D9" s="167"/>
      <c r="E9" s="141">
        <v>0</v>
      </c>
      <c r="F9" s="147">
        <v>0</v>
      </c>
    </row>
    <row r="10" spans="1:6" s="3" customFormat="1" ht="27" customHeight="1">
      <c r="A10" s="68">
        <v>6</v>
      </c>
      <c r="B10" s="165" t="s">
        <v>83</v>
      </c>
      <c r="C10" s="166"/>
      <c r="D10" s="167"/>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5" t="s">
        <v>82</v>
      </c>
      <c r="C14" s="166"/>
      <c r="D14" s="167"/>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4" t="s">
        <v>10</v>
      </c>
      <c r="C17" s="164"/>
      <c r="D17" s="164"/>
      <c r="E17" s="141">
        <v>0</v>
      </c>
      <c r="F17" s="147">
        <v>0</v>
      </c>
    </row>
    <row r="18" spans="1:6" s="3" customFormat="1" ht="37.5" customHeight="1">
      <c r="A18" s="68">
        <v>14</v>
      </c>
      <c r="B18" s="164" t="s">
        <v>11</v>
      </c>
      <c r="C18" s="164"/>
      <c r="D18" s="164"/>
      <c r="E18" s="141">
        <v>0</v>
      </c>
      <c r="F18" s="147">
        <v>0</v>
      </c>
    </row>
    <row r="19" spans="1:6" s="3" customFormat="1" ht="27.75" customHeight="1">
      <c r="A19" s="68">
        <v>15</v>
      </c>
      <c r="B19" s="164" t="s">
        <v>12</v>
      </c>
      <c r="C19" s="164"/>
      <c r="D19" s="164"/>
      <c r="E19" s="141">
        <v>0</v>
      </c>
      <c r="F19" s="147">
        <v>0</v>
      </c>
    </row>
    <row r="20" spans="1:6" s="3" customFormat="1" ht="36" customHeight="1">
      <c r="A20" s="68">
        <v>16</v>
      </c>
      <c r="B20" s="164" t="s">
        <v>13</v>
      </c>
      <c r="C20" s="164"/>
      <c r="D20" s="164"/>
      <c r="E20" s="141">
        <v>0</v>
      </c>
      <c r="F20" s="147">
        <v>0</v>
      </c>
    </row>
    <row r="21" spans="1:6" s="3" customFormat="1" ht="17.25" customHeight="1">
      <c r="A21" s="68">
        <v>17</v>
      </c>
      <c r="B21" s="164" t="s">
        <v>39</v>
      </c>
      <c r="C21" s="164"/>
      <c r="D21" s="164"/>
      <c r="E21" s="141">
        <v>0</v>
      </c>
      <c r="F21" s="147">
        <v>0</v>
      </c>
    </row>
    <row r="22" spans="1:6" s="3" customFormat="1" ht="48.75" customHeight="1">
      <c r="A22" s="68">
        <v>18</v>
      </c>
      <c r="B22" s="164" t="s">
        <v>14</v>
      </c>
      <c r="C22" s="164"/>
      <c r="D22" s="164"/>
      <c r="E22" s="141">
        <v>0</v>
      </c>
      <c r="F22" s="147">
        <v>0</v>
      </c>
    </row>
    <row r="23" spans="1:6" s="3" customFormat="1" ht="40.5" customHeight="1">
      <c r="A23" s="68">
        <v>19</v>
      </c>
      <c r="B23" s="164" t="s">
        <v>15</v>
      </c>
      <c r="C23" s="164"/>
      <c r="D23" s="164"/>
      <c r="E23" s="141">
        <v>0</v>
      </c>
      <c r="F23" s="147">
        <v>0</v>
      </c>
    </row>
    <row r="24" spans="1:6" s="3" customFormat="1" ht="45" customHeight="1">
      <c r="A24" s="68">
        <v>20</v>
      </c>
      <c r="B24" s="164" t="s">
        <v>40</v>
      </c>
      <c r="C24" s="164"/>
      <c r="D24" s="164"/>
      <c r="E24" s="141">
        <v>0</v>
      </c>
      <c r="F24" s="147">
        <v>0</v>
      </c>
    </row>
    <row r="25" spans="1:6" s="3" customFormat="1" ht="48" customHeight="1">
      <c r="A25" s="68">
        <v>21</v>
      </c>
      <c r="B25" s="164" t="s">
        <v>16</v>
      </c>
      <c r="C25" s="164"/>
      <c r="D25" s="164"/>
      <c r="E25" s="141">
        <v>0</v>
      </c>
      <c r="F25" s="147">
        <v>0</v>
      </c>
    </row>
    <row r="26" spans="1:6" s="3" customFormat="1" ht="47.25" customHeight="1">
      <c r="A26" s="68">
        <v>22</v>
      </c>
      <c r="B26" s="164" t="s">
        <v>17</v>
      </c>
      <c r="C26" s="164"/>
      <c r="D26" s="164"/>
      <c r="E26" s="141">
        <v>0</v>
      </c>
      <c r="F26" s="147">
        <v>0</v>
      </c>
    </row>
    <row r="27" spans="1:6" s="3" customFormat="1" ht="36" customHeight="1">
      <c r="A27" s="68">
        <v>23</v>
      </c>
      <c r="B27" s="164" t="s">
        <v>18</v>
      </c>
      <c r="C27" s="164"/>
      <c r="D27" s="164"/>
      <c r="E27" s="141">
        <v>0</v>
      </c>
      <c r="F27" s="147">
        <v>0</v>
      </c>
    </row>
    <row r="28" spans="1:6" s="3" customFormat="1" ht="53.25" customHeight="1">
      <c r="A28" s="68">
        <v>24</v>
      </c>
      <c r="B28" s="164" t="s">
        <v>19</v>
      </c>
      <c r="C28" s="164"/>
      <c r="D28" s="164"/>
      <c r="E28" s="141">
        <v>0</v>
      </c>
      <c r="F28" s="147">
        <v>0</v>
      </c>
    </row>
    <row r="29" spans="1:6" s="3" customFormat="1" ht="26.25" customHeight="1">
      <c r="A29" s="68">
        <v>25</v>
      </c>
      <c r="B29" s="164" t="s">
        <v>24</v>
      </c>
      <c r="C29" s="164"/>
      <c r="D29" s="164"/>
      <c r="E29" s="141">
        <v>0</v>
      </c>
      <c r="F29" s="147">
        <v>0</v>
      </c>
    </row>
    <row r="30" spans="1:6" s="3" customFormat="1" ht="32.25" customHeight="1">
      <c r="A30" s="68">
        <v>26</v>
      </c>
      <c r="B30" s="164" t="s">
        <v>41</v>
      </c>
      <c r="C30" s="164"/>
      <c r="D30" s="164"/>
      <c r="E30" s="141">
        <v>0</v>
      </c>
      <c r="F30" s="147">
        <v>0</v>
      </c>
    </row>
    <row r="31" spans="1:6" s="3" customFormat="1" ht="39" customHeight="1">
      <c r="A31" s="69">
        <v>27</v>
      </c>
      <c r="B31" s="164" t="s">
        <v>75</v>
      </c>
      <c r="C31" s="164"/>
      <c r="D31" s="164"/>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&amp;LFC4447D9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6" t="s">
        <v>32</v>
      </c>
      <c r="C3" s="177"/>
      <c r="D3" s="178"/>
      <c r="E3" s="97" t="s">
        <v>7</v>
      </c>
      <c r="F3" s="97" t="s">
        <v>25</v>
      </c>
    </row>
    <row r="4" spans="1:6" ht="18" customHeight="1">
      <c r="A4" s="98">
        <v>1</v>
      </c>
      <c r="B4" s="179" t="s">
        <v>95</v>
      </c>
      <c r="C4" s="180"/>
      <c r="D4" s="181"/>
      <c r="E4" s="142">
        <f>SUM(E5:E20)</f>
        <v>219</v>
      </c>
      <c r="F4" s="144">
        <f>SUM(F5:F20)</f>
        <v>126224.79999999999</v>
      </c>
    </row>
    <row r="5" spans="1:6" ht="20.25" customHeight="1">
      <c r="A5" s="98">
        <v>2</v>
      </c>
      <c r="B5" s="173" t="s">
        <v>96</v>
      </c>
      <c r="C5" s="174"/>
      <c r="D5" s="175"/>
      <c r="E5" s="143">
        <v>193</v>
      </c>
      <c r="F5" s="145">
        <v>112031.4</v>
      </c>
    </row>
    <row r="6" spans="1:6" ht="28.5" customHeight="1">
      <c r="A6" s="98">
        <v>3</v>
      </c>
      <c r="B6" s="173" t="s">
        <v>97</v>
      </c>
      <c r="C6" s="174"/>
      <c r="D6" s="175"/>
      <c r="E6" s="143">
        <v>0</v>
      </c>
      <c r="F6" s="145">
        <v>0</v>
      </c>
    </row>
    <row r="7" spans="1:6" ht="20.25" customHeight="1">
      <c r="A7" s="98">
        <v>4</v>
      </c>
      <c r="B7" s="173" t="s">
        <v>98</v>
      </c>
      <c r="C7" s="174"/>
      <c r="D7" s="175"/>
      <c r="E7" s="143">
        <v>0</v>
      </c>
      <c r="F7" s="145">
        <v>0</v>
      </c>
    </row>
    <row r="8" spans="1:6" ht="41.25" customHeight="1">
      <c r="A8" s="98">
        <v>5</v>
      </c>
      <c r="B8" s="173" t="s">
        <v>99</v>
      </c>
      <c r="C8" s="174"/>
      <c r="D8" s="175"/>
      <c r="E8" s="143">
        <v>0</v>
      </c>
      <c r="F8" s="145">
        <v>0</v>
      </c>
    </row>
    <row r="9" spans="1:6" ht="41.25" customHeight="1">
      <c r="A9" s="98">
        <v>6</v>
      </c>
      <c r="B9" s="173" t="s">
        <v>100</v>
      </c>
      <c r="C9" s="174"/>
      <c r="D9" s="175"/>
      <c r="E9" s="143">
        <v>0</v>
      </c>
      <c r="F9" s="145">
        <v>0</v>
      </c>
    </row>
    <row r="10" spans="1:6" ht="27" customHeight="1">
      <c r="A10" s="98">
        <v>7</v>
      </c>
      <c r="B10" s="173" t="s">
        <v>101</v>
      </c>
      <c r="C10" s="174"/>
      <c r="D10" s="175"/>
      <c r="E10" s="143">
        <v>0</v>
      </c>
      <c r="F10" s="145">
        <v>0</v>
      </c>
    </row>
    <row r="11" spans="1:6" ht="26.25" customHeight="1">
      <c r="A11" s="98">
        <v>8</v>
      </c>
      <c r="B11" s="173" t="s">
        <v>102</v>
      </c>
      <c r="C11" s="174"/>
      <c r="D11" s="175"/>
      <c r="E11" s="143">
        <v>0</v>
      </c>
      <c r="F11" s="145">
        <v>0</v>
      </c>
    </row>
    <row r="12" spans="1:6" ht="29.25" customHeight="1">
      <c r="A12" s="98">
        <v>9</v>
      </c>
      <c r="B12" s="173" t="s">
        <v>82</v>
      </c>
      <c r="C12" s="174"/>
      <c r="D12" s="175"/>
      <c r="E12" s="143">
        <v>1</v>
      </c>
      <c r="F12" s="145">
        <v>551.2</v>
      </c>
    </row>
    <row r="13" spans="1:6" ht="20.25" customHeight="1">
      <c r="A13" s="98">
        <v>10</v>
      </c>
      <c r="B13" s="173" t="s">
        <v>103</v>
      </c>
      <c r="C13" s="174"/>
      <c r="D13" s="175"/>
      <c r="E13" s="143">
        <v>9</v>
      </c>
      <c r="F13" s="145">
        <v>4960.8</v>
      </c>
    </row>
    <row r="14" spans="1:6" ht="25.5" customHeight="1">
      <c r="A14" s="98">
        <v>11</v>
      </c>
      <c r="B14" s="173" t="s">
        <v>104</v>
      </c>
      <c r="C14" s="174"/>
      <c r="D14" s="175"/>
      <c r="E14" s="143">
        <v>2</v>
      </c>
      <c r="F14" s="145">
        <v>1102.4</v>
      </c>
    </row>
    <row r="15" spans="1:6" ht="20.25" customHeight="1">
      <c r="A15" s="98">
        <v>12</v>
      </c>
      <c r="B15" s="173" t="s">
        <v>105</v>
      </c>
      <c r="C15" s="174"/>
      <c r="D15" s="175"/>
      <c r="E15" s="143">
        <v>0</v>
      </c>
      <c r="F15" s="145">
        <v>0</v>
      </c>
    </row>
    <row r="16" spans="1:6" ht="30" customHeight="1">
      <c r="A16" s="98">
        <v>13</v>
      </c>
      <c r="B16" s="173" t="s">
        <v>106</v>
      </c>
      <c r="C16" s="174"/>
      <c r="D16" s="175"/>
      <c r="E16" s="143">
        <v>4</v>
      </c>
      <c r="F16" s="145">
        <v>2204.8</v>
      </c>
    </row>
    <row r="17" spans="1:6" ht="20.25" customHeight="1">
      <c r="A17" s="98">
        <v>14</v>
      </c>
      <c r="B17" s="173" t="s">
        <v>107</v>
      </c>
      <c r="C17" s="174"/>
      <c r="D17" s="175"/>
      <c r="E17" s="143">
        <v>6</v>
      </c>
      <c r="F17" s="145">
        <v>3307.2</v>
      </c>
    </row>
    <row r="18" spans="1:6" ht="27" customHeight="1">
      <c r="A18" s="98">
        <v>15</v>
      </c>
      <c r="B18" s="173" t="s">
        <v>108</v>
      </c>
      <c r="C18" s="174"/>
      <c r="D18" s="175"/>
      <c r="E18" s="143">
        <v>0</v>
      </c>
      <c r="F18" s="145">
        <v>0</v>
      </c>
    </row>
    <row r="19" spans="1:6" ht="54.75" customHeight="1">
      <c r="A19" s="98">
        <v>16</v>
      </c>
      <c r="B19" s="173" t="s">
        <v>109</v>
      </c>
      <c r="C19" s="174"/>
      <c r="D19" s="175"/>
      <c r="E19" s="143">
        <v>0</v>
      </c>
      <c r="F19" s="145">
        <v>0</v>
      </c>
    </row>
    <row r="20" spans="1:6" ht="54.75" customHeight="1">
      <c r="A20" s="98">
        <v>17</v>
      </c>
      <c r="B20" s="173" t="s">
        <v>142</v>
      </c>
      <c r="C20" s="174"/>
      <c r="D20" s="175"/>
      <c r="E20" s="143">
        <v>4</v>
      </c>
      <c r="F20" s="145">
        <v>2067</v>
      </c>
    </row>
    <row r="21" spans="1:6" ht="12.75">
      <c r="A21" s="99"/>
      <c r="B21" s="99"/>
      <c r="C21" s="99"/>
      <c r="D21" s="99"/>
      <c r="E21" s="99"/>
      <c r="F21" s="99"/>
    </row>
    <row r="22" spans="1:11" ht="16.5" customHeight="1">
      <c r="A22" s="100"/>
      <c r="B22" s="91" t="s">
        <v>76</v>
      </c>
      <c r="C22" s="83"/>
      <c r="D22" s="86"/>
      <c r="E22" s="127" t="s">
        <v>143</v>
      </c>
      <c r="F22" s="129"/>
      <c r="I22" s="102"/>
      <c r="J22" s="102"/>
      <c r="K22" s="102"/>
    </row>
    <row r="23" spans="1:11" ht="15.75">
      <c r="A23" s="101"/>
      <c r="B23" s="82"/>
      <c r="C23" s="92" t="s">
        <v>79</v>
      </c>
      <c r="D23" s="54"/>
      <c r="E23" s="125" t="s">
        <v>90</v>
      </c>
      <c r="I23" s="103"/>
      <c r="J23" s="99"/>
      <c r="K23" s="99"/>
    </row>
    <row r="24" spans="1:11" ht="28.5">
      <c r="A24" s="104"/>
      <c r="B24" s="90" t="s">
        <v>77</v>
      </c>
      <c r="C24" s="83"/>
      <c r="D24" s="85"/>
      <c r="E24" s="126" t="s">
        <v>144</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72" t="s">
        <v>145</v>
      </c>
      <c r="D27" s="172"/>
      <c r="E27" s="45"/>
      <c r="I27" s="111"/>
      <c r="J27" s="108"/>
      <c r="K27" s="109"/>
    </row>
    <row r="28" spans="1:11" ht="15" customHeight="1">
      <c r="A28" s="110"/>
      <c r="B28" s="66" t="s">
        <v>92</v>
      </c>
      <c r="C28" s="172" t="s">
        <v>146</v>
      </c>
      <c r="D28" s="172"/>
      <c r="E28" s="89"/>
      <c r="I28" s="112"/>
      <c r="J28" s="112"/>
      <c r="K28" s="112"/>
    </row>
    <row r="29" spans="1:11" ht="15" customHeight="1">
      <c r="A29" s="113"/>
      <c r="B29" s="67" t="s">
        <v>93</v>
      </c>
      <c r="C29" s="172" t="s">
        <v>147</v>
      </c>
      <c r="D29" s="172"/>
      <c r="E29" s="124" t="s">
        <v>148</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B14:D14"/>
    <mergeCell ref="B3:D3"/>
    <mergeCell ref="B4:D4"/>
    <mergeCell ref="B5:D5"/>
    <mergeCell ref="B6:D6"/>
    <mergeCell ref="B7:D7"/>
    <mergeCell ref="B8:D8"/>
    <mergeCell ref="B9:D9"/>
    <mergeCell ref="B10:D10"/>
    <mergeCell ref="B11:D11"/>
    <mergeCell ref="B12:D12"/>
    <mergeCell ref="B13:D13"/>
    <mergeCell ref="C27:D27"/>
    <mergeCell ref="C28:D28"/>
    <mergeCell ref="C29:D29"/>
    <mergeCell ref="B15:D15"/>
    <mergeCell ref="B16:D16"/>
    <mergeCell ref="B17:D17"/>
    <mergeCell ref="B18:D18"/>
    <mergeCell ref="B19:D19"/>
    <mergeCell ref="B20:D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&amp;LFC4447D9</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9">
      <selection activeCell="F28" sqref="F28"/>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2" t="s">
        <v>63</v>
      </c>
      <c r="C3" s="182"/>
      <c r="D3" s="182"/>
      <c r="E3" s="182"/>
      <c r="F3" s="182"/>
      <c r="G3" s="182"/>
      <c r="H3" s="182"/>
    </row>
    <row r="4" spans="2:8" ht="18.75" customHeight="1">
      <c r="B4" s="183"/>
      <c r="C4" s="183"/>
      <c r="D4" s="183"/>
      <c r="E4" s="183"/>
      <c r="F4" s="183"/>
      <c r="G4" s="183"/>
      <c r="H4" s="183"/>
    </row>
    <row r="5" spans="2:8" ht="18.75" customHeight="1">
      <c r="B5" s="7"/>
      <c r="C5" s="7"/>
      <c r="D5" s="193" t="s">
        <v>151</v>
      </c>
      <c r="E5" s="193"/>
      <c r="F5" s="19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4" t="s">
        <v>47</v>
      </c>
      <c r="C10" s="185"/>
      <c r="D10" s="186"/>
      <c r="E10" s="13" t="s">
        <v>48</v>
      </c>
      <c r="F10" s="14"/>
      <c r="G10" s="6" t="s">
        <v>64</v>
      </c>
    </row>
    <row r="11" spans="1:7" ht="12.75" customHeight="1">
      <c r="A11" s="12"/>
      <c r="B11" s="37"/>
      <c r="C11" s="38"/>
      <c r="D11" s="33"/>
      <c r="E11" s="34"/>
      <c r="F11" s="10"/>
      <c r="G11" s="16" t="s">
        <v>65</v>
      </c>
    </row>
    <row r="12" spans="1:7" ht="37.5" customHeight="1">
      <c r="A12" s="12"/>
      <c r="B12" s="187" t="s">
        <v>49</v>
      </c>
      <c r="C12" s="188"/>
      <c r="D12" s="189"/>
      <c r="E12" s="20" t="s">
        <v>66</v>
      </c>
      <c r="F12" s="10"/>
      <c r="G12" s="16"/>
    </row>
    <row r="13" spans="1:7" ht="12.75" customHeight="1">
      <c r="A13" s="12"/>
      <c r="B13" s="17"/>
      <c r="C13" s="18"/>
      <c r="D13" s="19"/>
      <c r="E13" s="20"/>
      <c r="G13" s="21" t="s">
        <v>50</v>
      </c>
    </row>
    <row r="14" spans="1:8" ht="12.75" customHeight="1">
      <c r="A14" s="12"/>
      <c r="B14" s="187" t="s">
        <v>67</v>
      </c>
      <c r="C14" s="188"/>
      <c r="D14" s="189"/>
      <c r="E14" s="211" t="s">
        <v>66</v>
      </c>
      <c r="F14" s="190" t="s">
        <v>51</v>
      </c>
      <c r="G14" s="190"/>
      <c r="H14" s="190"/>
    </row>
    <row r="15" spans="1:8" ht="12.75" customHeight="1">
      <c r="A15" s="12"/>
      <c r="B15" s="187"/>
      <c r="C15" s="188"/>
      <c r="D15" s="189"/>
      <c r="E15" s="211"/>
      <c r="F15" s="203" t="s">
        <v>74</v>
      </c>
      <c r="G15" s="204"/>
      <c r="H15" s="204"/>
    </row>
    <row r="16" spans="1:5" ht="12.75" customHeight="1">
      <c r="A16" s="12"/>
      <c r="B16" s="39"/>
      <c r="C16" s="40"/>
      <c r="D16" s="41"/>
      <c r="E16" s="35"/>
    </row>
    <row r="17" spans="1:8" ht="12.75" customHeight="1">
      <c r="A17" s="12"/>
      <c r="B17" s="187" t="s">
        <v>68</v>
      </c>
      <c r="C17" s="188"/>
      <c r="D17" s="189"/>
      <c r="E17" s="211" t="s">
        <v>66</v>
      </c>
      <c r="F17" s="194" t="s">
        <v>94</v>
      </c>
      <c r="G17" s="195"/>
      <c r="H17" s="195"/>
    </row>
    <row r="18" spans="1:8" ht="12.75" customHeight="1">
      <c r="A18" s="12"/>
      <c r="B18" s="187"/>
      <c r="C18" s="188"/>
      <c r="D18" s="189"/>
      <c r="E18" s="211"/>
      <c r="F18" s="194"/>
      <c r="G18" s="195"/>
      <c r="H18" s="195"/>
    </row>
    <row r="19" spans="1:7" ht="12.75" customHeight="1">
      <c r="A19" s="12"/>
      <c r="B19" s="39"/>
      <c r="C19" s="40"/>
      <c r="D19" s="41"/>
      <c r="E19" s="35"/>
      <c r="F19" s="10"/>
      <c r="G19" s="21"/>
    </row>
    <row r="20" spans="1:8" ht="12.75" customHeight="1">
      <c r="A20" s="12"/>
      <c r="B20" s="187" t="s">
        <v>71</v>
      </c>
      <c r="C20" s="188"/>
      <c r="D20" s="189"/>
      <c r="E20" s="211" t="s">
        <v>66</v>
      </c>
      <c r="F20" s="27"/>
      <c r="G20" s="27"/>
      <c r="H20" s="27"/>
    </row>
    <row r="21" spans="1:8" ht="12.75" customHeight="1">
      <c r="A21" s="12"/>
      <c r="B21" s="187"/>
      <c r="C21" s="188"/>
      <c r="D21" s="189"/>
      <c r="E21" s="211"/>
      <c r="F21" s="190"/>
      <c r="G21" s="190"/>
      <c r="H21" s="190"/>
    </row>
    <row r="22" spans="1:8" ht="12.75" customHeight="1">
      <c r="A22" s="12"/>
      <c r="B22" s="14"/>
      <c r="C22" s="10"/>
      <c r="D22" s="12"/>
      <c r="E22" s="22"/>
      <c r="F22" s="27"/>
      <c r="G22" s="27"/>
      <c r="H22" s="27"/>
    </row>
    <row r="23" spans="1:7" ht="12.75" customHeight="1">
      <c r="A23" s="12"/>
      <c r="B23" s="187" t="s">
        <v>52</v>
      </c>
      <c r="C23" s="188"/>
      <c r="D23" s="189"/>
      <c r="E23" s="20"/>
      <c r="F23" s="10"/>
      <c r="G23" s="21"/>
    </row>
    <row r="24" spans="1:6" ht="12.75" customHeight="1">
      <c r="A24" s="12"/>
      <c r="B24" s="187" t="s">
        <v>73</v>
      </c>
      <c r="C24" s="188"/>
      <c r="D24" s="189"/>
      <c r="E24" s="20"/>
      <c r="F24" s="10"/>
    </row>
    <row r="25" spans="2:5" ht="12.75" customHeight="1">
      <c r="B25" s="187" t="s">
        <v>53</v>
      </c>
      <c r="C25" s="188"/>
      <c r="D25" s="189"/>
      <c r="E25" s="20" t="s">
        <v>69</v>
      </c>
    </row>
    <row r="26" spans="2:5" ht="12.75" customHeight="1">
      <c r="B26" s="205" t="s">
        <v>54</v>
      </c>
      <c r="C26" s="206"/>
      <c r="D26" s="207"/>
      <c r="E26" s="22" t="s">
        <v>55</v>
      </c>
    </row>
    <row r="27" spans="2:5" ht="12.75" customHeight="1">
      <c r="B27" s="23"/>
      <c r="C27" s="24"/>
      <c r="D27" s="41"/>
      <c r="E27" s="15"/>
    </row>
    <row r="28" spans="2:5" ht="12.75" customHeight="1">
      <c r="B28" s="187" t="s">
        <v>56</v>
      </c>
      <c r="C28" s="188"/>
      <c r="D28" s="189"/>
      <c r="E28" s="25" t="s">
        <v>70</v>
      </c>
    </row>
    <row r="29" spans="2:5" ht="12.75" customHeight="1">
      <c r="B29" s="212"/>
      <c r="C29" s="213"/>
      <c r="D29" s="21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15" t="s">
        <v>59</v>
      </c>
      <c r="C37" s="216"/>
      <c r="D37" s="191" t="s">
        <v>149</v>
      </c>
      <c r="E37" s="191"/>
      <c r="F37" s="191"/>
      <c r="G37" s="191"/>
      <c r="H37" s="192"/>
      <c r="I37" s="10"/>
    </row>
    <row r="38" spans="1:9" ht="12.75" customHeight="1">
      <c r="A38" s="12"/>
      <c r="B38" s="14"/>
      <c r="C38" s="10"/>
      <c r="D38" s="30"/>
      <c r="E38" s="30"/>
      <c r="F38" s="30"/>
      <c r="G38" s="30"/>
      <c r="H38" s="33"/>
      <c r="I38" s="10"/>
    </row>
    <row r="39" spans="1:9" ht="12.75" customHeight="1">
      <c r="A39" s="12"/>
      <c r="B39" s="26" t="s">
        <v>60</v>
      </c>
      <c r="C39" s="27"/>
      <c r="D39" s="196" t="s">
        <v>150</v>
      </c>
      <c r="E39" s="191"/>
      <c r="F39" s="191"/>
      <c r="G39" s="191"/>
      <c r="H39" s="192"/>
      <c r="I39" s="10"/>
    </row>
    <row r="40" spans="1:9" ht="12.75" customHeight="1">
      <c r="A40" s="12"/>
      <c r="B40" s="14"/>
      <c r="C40" s="10"/>
      <c r="D40" s="10"/>
      <c r="E40" s="10"/>
      <c r="F40" s="10"/>
      <c r="G40" s="10"/>
      <c r="H40" s="12"/>
      <c r="I40" s="10"/>
    </row>
    <row r="41" spans="1:8" ht="12.75" customHeight="1">
      <c r="A41" s="12"/>
      <c r="B41" s="197"/>
      <c r="C41" s="198"/>
      <c r="D41" s="198"/>
      <c r="E41" s="198"/>
      <c r="F41" s="198"/>
      <c r="G41" s="198"/>
      <c r="H41" s="199"/>
    </row>
    <row r="42" spans="1:8" ht="12.75" customHeight="1">
      <c r="A42" s="12"/>
      <c r="B42" s="200" t="s">
        <v>61</v>
      </c>
      <c r="C42" s="201"/>
      <c r="D42" s="201"/>
      <c r="E42" s="201"/>
      <c r="F42" s="201"/>
      <c r="G42" s="201"/>
      <c r="H42" s="202"/>
    </row>
    <row r="43" spans="1:9" ht="12.75" customHeight="1">
      <c r="A43" s="12"/>
      <c r="B43" s="14"/>
      <c r="C43" s="10"/>
      <c r="D43" s="10"/>
      <c r="E43" s="10"/>
      <c r="F43" s="10"/>
      <c r="G43" s="10"/>
      <c r="H43" s="12"/>
      <c r="I43" s="10"/>
    </row>
    <row r="44" spans="1:9" ht="12.75" customHeight="1">
      <c r="A44" s="12"/>
      <c r="B44" s="208"/>
      <c r="C44" s="209"/>
      <c r="D44" s="209"/>
      <c r="E44" s="209"/>
      <c r="F44" s="209"/>
      <c r="G44" s="209"/>
      <c r="H44" s="210"/>
      <c r="I44" s="10"/>
    </row>
    <row r="45" spans="1:9" ht="12.75" customHeight="1">
      <c r="A45" s="12"/>
      <c r="B45" s="200" t="s">
        <v>62</v>
      </c>
      <c r="C45" s="201"/>
      <c r="D45" s="201"/>
      <c r="E45" s="201"/>
      <c r="F45" s="201"/>
      <c r="G45" s="201"/>
      <c r="H45" s="202"/>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B26:D26"/>
    <mergeCell ref="D37:H37"/>
    <mergeCell ref="D5:F5"/>
    <mergeCell ref="F21:H21"/>
    <mergeCell ref="F17:H18"/>
    <mergeCell ref="D39:H39"/>
    <mergeCell ref="B3:H3"/>
    <mergeCell ref="B4:H4"/>
    <mergeCell ref="B10:D10"/>
    <mergeCell ref="B12:D12"/>
    <mergeCell ref="F14:H14"/>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&amp;LFC4447D9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WORK</cp:lastModifiedBy>
  <cp:lastPrinted>2015-09-30T08:20:26Z</cp:lastPrinted>
  <dcterms:created xsi:type="dcterms:W3CDTF">1996-10-08T23:32:33Z</dcterms:created>
  <dcterms:modified xsi:type="dcterms:W3CDTF">2017-01-16T09:23:06Z</dcterms:modified>
  <cp:category/>
  <cp:version/>
  <cp:contentType/>
  <cp:contentStatus/>
</cp:coreProperties>
</file>